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<sst xmlns="http://schemas.openxmlformats.org/spreadsheetml/2006/main" count="123" uniqueCount="86">
  <si>
    <t>赣州蓉江新区人民医院标识牌、宣传品设计制作及安装需求表</t>
  </si>
  <si>
    <t>服务名称</t>
  </si>
  <si>
    <t>主要工艺技术及参数</t>
  </si>
  <si>
    <t>单位</t>
  </si>
  <si>
    <t>数量</t>
  </si>
  <si>
    <t>单价</t>
  </si>
  <si>
    <t>金额</t>
  </si>
  <si>
    <t>科室牌</t>
  </si>
  <si>
    <t>科室门牌：铝合金+UV打印；规格：33cm×19cm</t>
  </si>
  <si>
    <t>块</t>
  </si>
  <si>
    <t>不锈钢标牌+烤漆+UV，规格：1㎡</t>
  </si>
  <si>
    <t>㎡</t>
  </si>
  <si>
    <t>1.5公分PVC底板+UV打印，规格：1㎡</t>
  </si>
  <si>
    <t>导视标识牌</t>
  </si>
  <si>
    <t>指示灯箱：1.0镀锌板+激光镂空文字+造型折弯焊接成型+LOGO丝印表面喷漆+内置白光LED模组+内置3mm透光白色亚克力。规格：按展开面积计算1㎡</t>
  </si>
  <si>
    <t>灯箱替换面板：1.0镀锌板+激光镂空文字+LOGO丝印表面喷漆+内置3mm透光白色亚克力。规格：按面积计算1㎡</t>
  </si>
  <si>
    <t>4号角钢+镀锌管+铝板+反光膜+施工；
规格：1㎡</t>
  </si>
  <si>
    <t>亚克力制品</t>
  </si>
  <si>
    <t>足3mm亚克力+UV打印 规格按㎡计算金额</t>
  </si>
  <si>
    <r>
      <t>m</t>
    </r>
    <r>
      <rPr>
        <vertAlign val="superscript"/>
        <sz val="12"/>
        <color theme="1"/>
        <rFont val="宋体"/>
        <charset val="134"/>
        <scheme val="minor"/>
      </rPr>
      <t>2</t>
    </r>
  </si>
  <si>
    <t>亚克力卡槽盒子：规格按cm²计算金额</t>
  </si>
  <si>
    <r>
      <t>cm</t>
    </r>
    <r>
      <rPr>
        <vertAlign val="superscript"/>
        <sz val="12"/>
        <color theme="1"/>
        <rFont val="宋体"/>
        <charset val="134"/>
        <scheme val="minor"/>
      </rPr>
      <t>2</t>
    </r>
  </si>
  <si>
    <t>展示类</t>
  </si>
  <si>
    <t>展架画面：直喷PVC+哑膜；规格：0.8m×1.8m</t>
  </si>
  <si>
    <t>张</t>
  </si>
  <si>
    <t>门型展架+直喷PVC画面；规格：0.8m×1.8m</t>
  </si>
  <si>
    <t>套</t>
  </si>
  <si>
    <t>不锈钢停车牌：35cm×60cm</t>
  </si>
  <si>
    <t>个</t>
  </si>
  <si>
    <t>人形指示牌，落地架子</t>
  </si>
  <si>
    <t>铝合金海报架：规格50X70cm</t>
  </si>
  <si>
    <t>铁艺烤漆海报架：规格50X70cm</t>
  </si>
  <si>
    <t>铝合金移动宣传栏：规格240X120cm</t>
  </si>
  <si>
    <t>水牌，写真+斜面金（或银）色指示牌</t>
  </si>
  <si>
    <t>水晶奖杯，宽15cm</t>
  </si>
  <si>
    <t>荣誉奖牌</t>
  </si>
  <si>
    <t>不锈钢奖牌：钛金折角；规格按cm²计算金额</t>
  </si>
  <si>
    <t>cm²</t>
  </si>
  <si>
    <t>堆金木托奖牌：木托堆金；规格60X40cm按块计算金额</t>
  </si>
  <si>
    <t>荣誉证书（包打印内页）：21cm×28cm</t>
  </si>
  <si>
    <t>本</t>
  </si>
  <si>
    <t>喷绘类</t>
  </si>
  <si>
    <t>海报：高清车贴+哑膜；规格按㎡计算金额</t>
  </si>
  <si>
    <t>地贴指示膜：高清车贴+地板膜；规格按㎡计算金额</t>
  </si>
  <si>
    <t>舞台灯布背景：黑底灯布；规格按㎡计算金额</t>
  </si>
  <si>
    <t>写真裱板类</t>
  </si>
  <si>
    <t>车贴+哑膜+涂塑板+KT条；规格按㎡计算金额</t>
  </si>
  <si>
    <t>车贴+哑膜+涂塑板+防铝边；规格按㎡计算金额</t>
  </si>
  <si>
    <t>车贴+哑膜+涂塑板；规格按㎡计算金额</t>
  </si>
  <si>
    <t>车贴+哑膜+5mmPVC板；规格按㎡计算金额</t>
  </si>
  <si>
    <t>车贴+哑膜+10mmPVC板；规格按㎡计算金额</t>
  </si>
  <si>
    <t>电梯口楼层牌</t>
  </si>
  <si>
    <t>铝型材烤漆+槽板+UV打印，侧边厚2cm，规格按㎡计算金额</t>
  </si>
  <si>
    <t>楼层牌内容替换：铝板+烤漆+UV，规格按㎡计算金额</t>
  </si>
  <si>
    <t>宣传栏（健教、护理文化、医患连心墙）</t>
  </si>
  <si>
    <t>15mmPVC板+面板敷水晶膜；规格：1㎡</t>
  </si>
  <si>
    <t>15mmPVC+UV雕刻造型；规格：1㎡</t>
  </si>
  <si>
    <t>旗帜（国旗、院旗）</t>
  </si>
  <si>
    <t>热转印国旗布；2号规格： 240X160cm</t>
  </si>
  <si>
    <t>面</t>
  </si>
  <si>
    <t>热转印国旗布；3号规格： 192X128cm</t>
  </si>
  <si>
    <t>热转印国旗布；4号规格： 144X96cm</t>
  </si>
  <si>
    <t>热转印国旗布；5号规格： 96X64cm</t>
  </si>
  <si>
    <t>围墙上彩旗+杆子</t>
  </si>
  <si>
    <t>丝印</t>
  </si>
  <si>
    <t>横幅：绸布丝印；规格：高度50cm，按米计算金额</t>
  </si>
  <si>
    <t>m</t>
  </si>
  <si>
    <t>横幅：绸布丝印；规格：高度70cm，按米计算金额</t>
  </si>
  <si>
    <t>横幅：绸布丝印；规格：高度100cm，按米计算金额</t>
  </si>
  <si>
    <t>袖章：绸布丝印带扣针；规格：20cm×14cm</t>
  </si>
  <si>
    <t>绶带：绸布丝印带扣针；规格：90 cm×14 cm</t>
  </si>
  <si>
    <t>条</t>
  </si>
  <si>
    <t>刻字</t>
  </si>
  <si>
    <t>玻璃贴刻字：即时贴；规格按cm²计算金额</t>
  </si>
  <si>
    <t>6S管理标识</t>
  </si>
  <si>
    <t>6S分类贴：车贴+哑膜；规格按cm²计算金额</t>
  </si>
  <si>
    <t>床头贴：车贴+哑膜；规格按cm²计算金额</t>
  </si>
  <si>
    <t>科训</t>
  </si>
  <si>
    <t xml:space="preserve">PVC字，厚度1.5cm，规格：每个字的厘米×数量（按最长边递增价格） </t>
  </si>
  <si>
    <t>cm</t>
  </si>
  <si>
    <t xml:space="preserve">PVC字，厚度1cm，规格：每个字的厘米×数量（按最长边递增价格） </t>
  </si>
  <si>
    <t xml:space="preserve">水晶字，厚度3mm+10mm规格：每个字的厘米×数量（按最长边递增价格） </t>
  </si>
  <si>
    <t>桁架</t>
  </si>
  <si>
    <t>租用桁架：按㎡计算金额（包运输安装）租赁时间不超过3天以上</t>
  </si>
  <si>
    <t>购买组装式镀锌管（包运输安装）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</si>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</sst>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topLeftCell="A36" workbookViewId="0">
      <selection activeCell="L60" sqref="L60"/>
    </sheetView>
  </sheetViews>
  <sheetFormatPr defaultColWidth="9" defaultRowHeight="14.4" outlineLevelCol="6"/>
  <cols>
    <col min="1" max="1" width="14.7777777777778" style="1" customWidth="1"/>
    <col min="2" max="2" width="7.55555555555556" style="2" customWidth="1"/>
    <col min="3" max="3" width="60.5555555555556" style="3" customWidth="1"/>
    <col min="4" max="7" width="16.6666666666667" style="2" customWidth="1"/>
  </cols>
  <sheetData>
    <row r="1" ht="43" customHeight="1" spans="1:7">
      <c r="A1" s="4" t="s">
        <v>0</v>
      </c>
      <c r="B1" s="5"/>
      <c r="C1" s="5"/>
      <c r="D1" s="5"/>
      <c r="E1" s="5"/>
      <c r="F1" s="5"/>
      <c r="G1" s="5"/>
    </row>
    <row r="2" ht="36" customHeight="1" spans="1:7">
      <c r="A2" s="6" t="s">
        <v>1</v>
      </c>
      <c r="B2" s="7"/>
      <c r="C2" s="6" t="s">
        <v>2</v>
      </c>
      <c r="D2" s="8" t="s">
        <v>3</v>
      </c>
      <c r="E2" s="8" t="s">
        <v>4</v>
      </c>
      <c r="F2" s="8" t="s">
        <v>5</v>
      </c>
      <c r="G2" s="8" t="s">
        <v>6</v>
      </c>
    </row>
    <row r="3" ht="36" customHeight="1" spans="1:7">
      <c r="A3" s="9" t="s">
        <v>7</v>
      </c>
      <c r="B3" s="10">
        <v>1</v>
      </c>
      <c r="C3" s="11" t="s">
        <v>8</v>
      </c>
      <c r="D3" s="9" t="s">
        <v>9</v>
      </c>
      <c r="E3" s="12">
        <v>60</v>
      </c>
      <c r="F3" s="12">
        <v>65</v>
      </c>
      <c r="G3" s="12">
        <f t="shared" ref="G3:G8" si="0">F3*E3</f>
        <v>3900</v>
      </c>
    </row>
    <row r="4" ht="36" customHeight="1" spans="1:7">
      <c r="A4" s="12"/>
      <c r="B4" s="10">
        <v>2</v>
      </c>
      <c r="C4" s="11" t="s">
        <v>10</v>
      </c>
      <c r="D4" s="9" t="s">
        <v>11</v>
      </c>
      <c r="E4" s="12">
        <v>4</v>
      </c>
      <c r="F4" s="12">
        <v>350</v>
      </c>
      <c r="G4" s="12">
        <f t="shared" si="0"/>
        <v>1400</v>
      </c>
    </row>
    <row r="5" ht="36" customHeight="1" spans="1:7">
      <c r="A5" s="12"/>
      <c r="B5" s="10">
        <v>3</v>
      </c>
      <c r="C5" s="11" t="s">
        <v>12</v>
      </c>
      <c r="D5" s="9" t="s">
        <v>11</v>
      </c>
      <c r="E5" s="12">
        <v>2</v>
      </c>
      <c r="F5" s="12">
        <v>85</v>
      </c>
      <c r="G5" s="12">
        <f t="shared" si="0"/>
        <v>170</v>
      </c>
    </row>
    <row r="6" ht="60" customHeight="1" spans="1:7">
      <c r="A6" s="13" t="s">
        <v>13</v>
      </c>
      <c r="B6" s="10">
        <v>1</v>
      </c>
      <c r="C6" s="11" t="s">
        <v>14</v>
      </c>
      <c r="D6" s="9" t="s">
        <v>11</v>
      </c>
      <c r="E6" s="12">
        <v>5</v>
      </c>
      <c r="F6" s="12">
        <v>700</v>
      </c>
      <c r="G6" s="12">
        <f t="shared" si="0"/>
        <v>3500</v>
      </c>
    </row>
    <row r="7" ht="48" customHeight="1" spans="1:7">
      <c r="A7" s="14"/>
      <c r="B7" s="10">
        <v>2</v>
      </c>
      <c r="C7" s="11" t="s">
        <v>15</v>
      </c>
      <c r="D7" s="9" t="s">
        <v>11</v>
      </c>
      <c r="E7" s="12">
        <v>13</v>
      </c>
      <c r="F7" s="12">
        <v>195</v>
      </c>
      <c r="G7" s="12">
        <f t="shared" si="0"/>
        <v>2535</v>
      </c>
    </row>
    <row r="8" ht="49" customHeight="1" spans="1:7">
      <c r="A8" s="15"/>
      <c r="B8" s="10">
        <v>3</v>
      </c>
      <c r="C8" s="16" t="s">
        <v>16</v>
      </c>
      <c r="D8" s="9" t="s">
        <v>11</v>
      </c>
      <c r="E8" s="12">
        <v>5</v>
      </c>
      <c r="F8" s="12">
        <v>800</v>
      </c>
      <c r="G8" s="12">
        <f t="shared" si="0"/>
        <v>4000</v>
      </c>
    </row>
    <row r="9" ht="39" customHeight="1" spans="1:7">
      <c r="A9" s="9" t="s">
        <v>17</v>
      </c>
      <c r="B9" s="10">
        <v>1</v>
      </c>
      <c r="C9" s="11" t="s">
        <v>18</v>
      </c>
      <c r="D9" s="17" t="s">
        <v>19</v>
      </c>
      <c r="E9" s="10">
        <v>20</v>
      </c>
      <c r="F9" s="10">
        <v>150</v>
      </c>
      <c r="G9" s="10">
        <f t="shared" ref="G7:G60" si="1">F9*E9</f>
        <v>3000</v>
      </c>
    </row>
    <row r="10" ht="39" customHeight="1" spans="1:7">
      <c r="A10" s="12"/>
      <c r="B10" s="10">
        <v>2</v>
      </c>
      <c r="C10" s="11" t="s">
        <v>20</v>
      </c>
      <c r="D10" s="17" t="s">
        <v>21</v>
      </c>
      <c r="E10" s="10">
        <v>10000</v>
      </c>
      <c r="F10" s="10">
        <v>0.07</v>
      </c>
      <c r="G10" s="10">
        <f t="shared" si="1"/>
        <v>700</v>
      </c>
    </row>
    <row r="11" ht="39" customHeight="1" spans="1:7">
      <c r="A11" s="9" t="s">
        <v>22</v>
      </c>
      <c r="B11" s="10">
        <v>1</v>
      </c>
      <c r="C11" s="11" t="s">
        <v>23</v>
      </c>
      <c r="D11" s="17" t="s">
        <v>24</v>
      </c>
      <c r="E11" s="10">
        <v>100</v>
      </c>
      <c r="F11" s="10">
        <v>65</v>
      </c>
      <c r="G11" s="10">
        <f t="shared" si="1"/>
        <v>6500</v>
      </c>
    </row>
    <row r="12" ht="27" customHeight="1" spans="1:7">
      <c r="A12" s="12"/>
      <c r="B12" s="10">
        <v>2</v>
      </c>
      <c r="C12" s="11" t="s">
        <v>25</v>
      </c>
      <c r="D12" s="17" t="s">
        <v>26</v>
      </c>
      <c r="E12" s="10">
        <v>50</v>
      </c>
      <c r="F12" s="10">
        <v>110</v>
      </c>
      <c r="G12" s="10">
        <f t="shared" si="1"/>
        <v>5500</v>
      </c>
    </row>
    <row r="13" ht="27" customHeight="1" spans="1:7">
      <c r="A13" s="12"/>
      <c r="B13" s="10">
        <v>3</v>
      </c>
      <c r="C13" s="11" t="s">
        <v>27</v>
      </c>
      <c r="D13" s="17" t="s">
        <v>28</v>
      </c>
      <c r="E13" s="10">
        <v>7</v>
      </c>
      <c r="F13" s="10">
        <v>160</v>
      </c>
      <c r="G13" s="10">
        <f t="shared" si="1"/>
        <v>1120</v>
      </c>
    </row>
    <row r="14" ht="39" customHeight="1" spans="1:7">
      <c r="A14" s="12"/>
      <c r="B14" s="10">
        <v>4</v>
      </c>
      <c r="C14" s="11" t="s">
        <v>29</v>
      </c>
      <c r="D14" s="9" t="s">
        <v>11</v>
      </c>
      <c r="E14" s="12">
        <v>5</v>
      </c>
      <c r="F14" s="12">
        <v>160</v>
      </c>
      <c r="G14" s="10">
        <f t="shared" si="1"/>
        <v>800</v>
      </c>
    </row>
    <row r="15" ht="27" customHeight="1" spans="1:7">
      <c r="A15" s="12"/>
      <c r="B15" s="10">
        <v>5</v>
      </c>
      <c r="C15" s="11" t="s">
        <v>30</v>
      </c>
      <c r="D15" s="17" t="s">
        <v>28</v>
      </c>
      <c r="E15" s="12">
        <v>10</v>
      </c>
      <c r="F15" s="12">
        <v>95</v>
      </c>
      <c r="G15" s="12">
        <f t="shared" si="1"/>
        <v>950</v>
      </c>
    </row>
    <row r="16" ht="27" customHeight="1" spans="1:7">
      <c r="A16" s="12"/>
      <c r="B16" s="10">
        <v>6</v>
      </c>
      <c r="C16" s="11" t="s">
        <v>31</v>
      </c>
      <c r="D16" s="17" t="s">
        <v>28</v>
      </c>
      <c r="E16" s="12">
        <v>10</v>
      </c>
      <c r="F16" s="12">
        <v>95</v>
      </c>
      <c r="G16" s="12">
        <f t="shared" si="1"/>
        <v>950</v>
      </c>
    </row>
    <row r="17" ht="27" customHeight="1" spans="1:7">
      <c r="A17" s="12"/>
      <c r="B17" s="10">
        <v>7</v>
      </c>
      <c r="C17" s="11" t="s">
        <v>32</v>
      </c>
      <c r="D17" s="17" t="s">
        <v>28</v>
      </c>
      <c r="E17" s="12">
        <v>5</v>
      </c>
      <c r="F17" s="12">
        <v>420</v>
      </c>
      <c r="G17" s="12">
        <f t="shared" si="1"/>
        <v>2100</v>
      </c>
    </row>
    <row r="18" ht="27" customHeight="1" spans="1:7">
      <c r="A18" s="12"/>
      <c r="B18" s="10">
        <v>8</v>
      </c>
      <c r="C18" s="11" t="s">
        <v>33</v>
      </c>
      <c r="D18" s="17" t="s">
        <v>28</v>
      </c>
      <c r="E18" s="10">
        <v>4</v>
      </c>
      <c r="F18" s="10">
        <v>130</v>
      </c>
      <c r="G18" s="12">
        <f t="shared" si="1"/>
        <v>520</v>
      </c>
    </row>
    <row r="19" ht="27" customHeight="1" spans="1:7">
      <c r="A19" s="12"/>
      <c r="B19" s="10">
        <v>9</v>
      </c>
      <c r="C19" s="11" t="s">
        <v>34</v>
      </c>
      <c r="D19" s="9" t="s">
        <v>28</v>
      </c>
      <c r="E19" s="12">
        <v>20</v>
      </c>
      <c r="F19" s="12">
        <v>85</v>
      </c>
      <c r="G19" s="12">
        <f t="shared" si="1"/>
        <v>1700</v>
      </c>
    </row>
    <row r="20" ht="36" customHeight="1" spans="1:7">
      <c r="A20" s="9" t="s">
        <v>35</v>
      </c>
      <c r="B20" s="10">
        <v>1</v>
      </c>
      <c r="C20" s="11" t="s">
        <v>36</v>
      </c>
      <c r="D20" s="17" t="s">
        <v>37</v>
      </c>
      <c r="E20" s="10">
        <v>12000</v>
      </c>
      <c r="F20" s="10">
        <v>0.03</v>
      </c>
      <c r="G20" s="12">
        <f t="shared" si="1"/>
        <v>360</v>
      </c>
    </row>
    <row r="21" ht="36" customHeight="1" spans="1:7">
      <c r="A21" s="12"/>
      <c r="B21" s="10">
        <v>2</v>
      </c>
      <c r="C21" s="11" t="s">
        <v>38</v>
      </c>
      <c r="D21" s="17" t="s">
        <v>9</v>
      </c>
      <c r="E21" s="10">
        <v>20</v>
      </c>
      <c r="F21" s="10">
        <v>85</v>
      </c>
      <c r="G21" s="12">
        <f t="shared" si="1"/>
        <v>1700</v>
      </c>
    </row>
    <row r="22" ht="36" customHeight="1" spans="1:7">
      <c r="A22" s="12"/>
      <c r="B22" s="10">
        <v>3</v>
      </c>
      <c r="C22" s="11" t="s">
        <v>39</v>
      </c>
      <c r="D22" s="17" t="s">
        <v>40</v>
      </c>
      <c r="E22" s="10">
        <v>30</v>
      </c>
      <c r="F22" s="10">
        <v>15</v>
      </c>
      <c r="G22" s="10">
        <f t="shared" si="1"/>
        <v>450</v>
      </c>
    </row>
    <row r="23" ht="32" customHeight="1" spans="1:7">
      <c r="A23" s="9" t="s">
        <v>41</v>
      </c>
      <c r="B23" s="10">
        <v>1</v>
      </c>
      <c r="C23" s="11" t="s">
        <v>42</v>
      </c>
      <c r="D23" s="17" t="s">
        <v>11</v>
      </c>
      <c r="E23" s="10">
        <v>600</v>
      </c>
      <c r="F23" s="12">
        <v>55</v>
      </c>
      <c r="G23" s="10">
        <f t="shared" si="1"/>
        <v>33000</v>
      </c>
    </row>
    <row r="24" ht="32" customHeight="1" spans="1:7">
      <c r="A24" s="12"/>
      <c r="B24" s="10">
        <v>2</v>
      </c>
      <c r="C24" s="11" t="s">
        <v>43</v>
      </c>
      <c r="D24" s="17" t="s">
        <v>11</v>
      </c>
      <c r="E24" s="10">
        <v>200</v>
      </c>
      <c r="F24" s="12">
        <v>102</v>
      </c>
      <c r="G24" s="10">
        <f t="shared" si="1"/>
        <v>20400</v>
      </c>
    </row>
    <row r="25" ht="32" customHeight="1" spans="1:7">
      <c r="A25" s="12"/>
      <c r="B25" s="10">
        <v>3</v>
      </c>
      <c r="C25" s="11" t="s">
        <v>44</v>
      </c>
      <c r="D25" s="17" t="s">
        <v>11</v>
      </c>
      <c r="E25" s="10">
        <v>40</v>
      </c>
      <c r="F25" s="12">
        <v>25.5</v>
      </c>
      <c r="G25" s="10">
        <f t="shared" si="1"/>
        <v>1020</v>
      </c>
    </row>
    <row r="26" ht="37" customHeight="1" spans="1:7">
      <c r="A26" s="9" t="s">
        <v>45</v>
      </c>
      <c r="B26" s="10">
        <v>1</v>
      </c>
      <c r="C26" s="11" t="s">
        <v>46</v>
      </c>
      <c r="D26" s="17" t="s">
        <v>11</v>
      </c>
      <c r="E26" s="10">
        <v>150</v>
      </c>
      <c r="F26" s="12">
        <v>38</v>
      </c>
      <c r="G26" s="10">
        <f t="shared" si="1"/>
        <v>5700</v>
      </c>
    </row>
    <row r="27" ht="37" customHeight="1" spans="1:7">
      <c r="A27" s="12"/>
      <c r="B27" s="10">
        <v>2</v>
      </c>
      <c r="C27" s="11" t="s">
        <v>47</v>
      </c>
      <c r="D27" s="17" t="s">
        <v>11</v>
      </c>
      <c r="E27" s="10">
        <v>150</v>
      </c>
      <c r="F27" s="12">
        <v>42</v>
      </c>
      <c r="G27" s="10">
        <f t="shared" si="1"/>
        <v>6300</v>
      </c>
    </row>
    <row r="28" ht="37" customHeight="1" spans="1:7">
      <c r="A28" s="12"/>
      <c r="B28" s="10">
        <v>3</v>
      </c>
      <c r="C28" s="11" t="s">
        <v>48</v>
      </c>
      <c r="D28" s="17" t="s">
        <v>11</v>
      </c>
      <c r="E28" s="10">
        <v>150</v>
      </c>
      <c r="F28" s="12">
        <v>35</v>
      </c>
      <c r="G28" s="10">
        <f t="shared" si="1"/>
        <v>5250</v>
      </c>
    </row>
    <row r="29" ht="37" customHeight="1" spans="1:7">
      <c r="A29" s="12"/>
      <c r="B29" s="10">
        <v>4</v>
      </c>
      <c r="C29" s="11" t="s">
        <v>49</v>
      </c>
      <c r="D29" s="17" t="s">
        <v>11</v>
      </c>
      <c r="E29" s="10">
        <v>500</v>
      </c>
      <c r="F29" s="10">
        <v>45</v>
      </c>
      <c r="G29" s="10">
        <f t="shared" si="1"/>
        <v>22500</v>
      </c>
    </row>
    <row r="30" ht="30" customHeight="1" spans="1:7">
      <c r="A30" s="12"/>
      <c r="B30" s="10">
        <v>5</v>
      </c>
      <c r="C30" s="11" t="s">
        <v>50</v>
      </c>
      <c r="D30" s="17" t="s">
        <v>11</v>
      </c>
      <c r="E30" s="10">
        <v>200</v>
      </c>
      <c r="F30" s="10">
        <v>65</v>
      </c>
      <c r="G30" s="10">
        <f t="shared" si="1"/>
        <v>13000</v>
      </c>
    </row>
    <row r="31" ht="42" customHeight="1" spans="1:7">
      <c r="A31" s="9" t="s">
        <v>51</v>
      </c>
      <c r="B31" s="10">
        <v>1</v>
      </c>
      <c r="C31" s="11" t="s">
        <v>52</v>
      </c>
      <c r="D31" s="17" t="s">
        <v>11</v>
      </c>
      <c r="E31" s="10">
        <v>3</v>
      </c>
      <c r="F31" s="10">
        <v>1300</v>
      </c>
      <c r="G31" s="10">
        <f t="shared" si="1"/>
        <v>3900</v>
      </c>
    </row>
    <row r="32" ht="42" customHeight="1" spans="1:7">
      <c r="A32" s="12"/>
      <c r="B32" s="10">
        <v>2</v>
      </c>
      <c r="C32" s="11" t="s">
        <v>53</v>
      </c>
      <c r="D32" s="17" t="s">
        <v>11</v>
      </c>
      <c r="E32" s="12">
        <v>10</v>
      </c>
      <c r="F32" s="12">
        <v>130</v>
      </c>
      <c r="G32" s="10">
        <f t="shared" si="1"/>
        <v>1300</v>
      </c>
    </row>
    <row r="33" ht="53" customHeight="1" spans="1:7">
      <c r="A33" s="9" t="s">
        <v>54</v>
      </c>
      <c r="B33" s="10">
        <v>1</v>
      </c>
      <c r="C33" s="11" t="s">
        <v>55</v>
      </c>
      <c r="D33" s="9" t="s">
        <v>11</v>
      </c>
      <c r="E33" s="12">
        <v>60</v>
      </c>
      <c r="F33" s="12">
        <v>120</v>
      </c>
      <c r="G33" s="10">
        <f t="shared" si="1"/>
        <v>7200</v>
      </c>
    </row>
    <row r="34" ht="37" customHeight="1" spans="1:7">
      <c r="A34" s="12"/>
      <c r="B34" s="10">
        <v>2</v>
      </c>
      <c r="C34" s="11" t="s">
        <v>56</v>
      </c>
      <c r="D34" s="9" t="s">
        <v>11</v>
      </c>
      <c r="E34" s="12">
        <v>25</v>
      </c>
      <c r="F34" s="12">
        <v>85</v>
      </c>
      <c r="G34" s="10">
        <f t="shared" si="1"/>
        <v>2125</v>
      </c>
    </row>
    <row r="35" ht="37" customHeight="1" spans="1:7">
      <c r="A35" s="9" t="s">
        <v>57</v>
      </c>
      <c r="B35" s="10">
        <v>1</v>
      </c>
      <c r="C35" s="11" t="s">
        <v>58</v>
      </c>
      <c r="D35" s="9" t="s">
        <v>59</v>
      </c>
      <c r="E35" s="12">
        <v>5</v>
      </c>
      <c r="F35" s="12">
        <v>60</v>
      </c>
      <c r="G35" s="12">
        <f t="shared" si="1"/>
        <v>300</v>
      </c>
    </row>
    <row r="36" ht="37" customHeight="1" spans="1:7">
      <c r="A36" s="12"/>
      <c r="B36" s="10">
        <v>2</v>
      </c>
      <c r="C36" s="11" t="s">
        <v>60</v>
      </c>
      <c r="D36" s="9" t="s">
        <v>59</v>
      </c>
      <c r="E36" s="12">
        <v>5</v>
      </c>
      <c r="F36" s="12">
        <v>40</v>
      </c>
      <c r="G36" s="12">
        <f t="shared" si="1"/>
        <v>200</v>
      </c>
    </row>
    <row r="37" ht="37" customHeight="1" spans="1:7">
      <c r="A37" s="12"/>
      <c r="B37" s="10">
        <v>3</v>
      </c>
      <c r="C37" s="11" t="s">
        <v>61</v>
      </c>
      <c r="D37" s="9" t="s">
        <v>59</v>
      </c>
      <c r="E37" s="12">
        <v>5</v>
      </c>
      <c r="F37" s="12">
        <v>25</v>
      </c>
      <c r="G37" s="12">
        <f t="shared" si="1"/>
        <v>125</v>
      </c>
    </row>
    <row r="38" ht="37" customHeight="1" spans="1:7">
      <c r="A38" s="12"/>
      <c r="B38" s="10">
        <v>4</v>
      </c>
      <c r="C38" s="11" t="s">
        <v>62</v>
      </c>
      <c r="D38" s="9" t="s">
        <v>59</v>
      </c>
      <c r="E38" s="12">
        <v>5</v>
      </c>
      <c r="F38" s="12">
        <v>15</v>
      </c>
      <c r="G38" s="12">
        <f t="shared" si="1"/>
        <v>75</v>
      </c>
    </row>
    <row r="39" ht="24" customHeight="1" spans="1:7">
      <c r="A39" s="12"/>
      <c r="B39" s="10">
        <v>5</v>
      </c>
      <c r="C39" s="11" t="s">
        <v>63</v>
      </c>
      <c r="D39" s="9" t="s">
        <v>26</v>
      </c>
      <c r="E39" s="12">
        <v>20</v>
      </c>
      <c r="F39" s="12">
        <v>20</v>
      </c>
      <c r="G39" s="12">
        <f t="shared" si="1"/>
        <v>400</v>
      </c>
    </row>
    <row r="40" ht="38" customHeight="1" spans="1:7">
      <c r="A40" s="9" t="s">
        <v>64</v>
      </c>
      <c r="B40" s="10">
        <v>1</v>
      </c>
      <c r="C40" s="11" t="s">
        <v>65</v>
      </c>
      <c r="D40" s="9" t="s">
        <v>66</v>
      </c>
      <c r="E40" s="12">
        <v>500</v>
      </c>
      <c r="F40" s="12">
        <v>12.75</v>
      </c>
      <c r="G40" s="12">
        <f t="shared" si="1"/>
        <v>6375</v>
      </c>
    </row>
    <row r="41" ht="38" customHeight="1" spans="1:7">
      <c r="A41" s="12"/>
      <c r="B41" s="10">
        <v>2</v>
      </c>
      <c r="C41" s="11" t="s">
        <v>67</v>
      </c>
      <c r="D41" s="9" t="s">
        <v>66</v>
      </c>
      <c r="E41" s="12">
        <v>500</v>
      </c>
      <c r="F41" s="12">
        <v>12.75</v>
      </c>
      <c r="G41" s="12">
        <f t="shared" si="1"/>
        <v>6375</v>
      </c>
    </row>
    <row r="42" ht="38" customHeight="1" spans="1:7">
      <c r="A42" s="12"/>
      <c r="B42" s="10">
        <v>3</v>
      </c>
      <c r="C42" s="11" t="s">
        <v>68</v>
      </c>
      <c r="D42" s="9" t="s">
        <v>66</v>
      </c>
      <c r="E42" s="12">
        <v>50</v>
      </c>
      <c r="F42" s="12">
        <v>21.25</v>
      </c>
      <c r="G42" s="12">
        <f t="shared" si="1"/>
        <v>1062.5</v>
      </c>
    </row>
    <row r="43" ht="32" customHeight="1" spans="1:7">
      <c r="A43" s="12"/>
      <c r="B43" s="10">
        <v>4</v>
      </c>
      <c r="C43" s="11" t="s">
        <v>69</v>
      </c>
      <c r="D43" s="9" t="s">
        <v>28</v>
      </c>
      <c r="E43" s="12">
        <v>30</v>
      </c>
      <c r="F43" s="12">
        <v>9</v>
      </c>
      <c r="G43" s="12">
        <f t="shared" si="1"/>
        <v>270</v>
      </c>
    </row>
    <row r="44" ht="32" customHeight="1" spans="1:7">
      <c r="A44" s="12"/>
      <c r="B44" s="10">
        <v>5</v>
      </c>
      <c r="C44" s="11" t="s">
        <v>70</v>
      </c>
      <c r="D44" s="9" t="s">
        <v>71</v>
      </c>
      <c r="E44" s="12">
        <v>30</v>
      </c>
      <c r="F44" s="12">
        <v>13</v>
      </c>
      <c r="G44" s="12">
        <f t="shared" si="1"/>
        <v>390</v>
      </c>
    </row>
    <row r="45" ht="32" customHeight="1" spans="1:7">
      <c r="A45" s="9" t="s">
        <v>72</v>
      </c>
      <c r="B45" s="10">
        <v>1</v>
      </c>
      <c r="C45" s="11" t="s">
        <v>73</v>
      </c>
      <c r="D45" s="9" t="s">
        <v>37</v>
      </c>
      <c r="E45" s="12">
        <v>2000</v>
      </c>
      <c r="F45" s="12">
        <v>1</v>
      </c>
      <c r="G45" s="12">
        <f t="shared" si="1"/>
        <v>2000</v>
      </c>
    </row>
    <row r="46" ht="32" customHeight="1" spans="1:7">
      <c r="A46" s="9" t="s">
        <v>74</v>
      </c>
      <c r="B46" s="10">
        <v>1</v>
      </c>
      <c r="C46" s="11" t="s">
        <v>75</v>
      </c>
      <c r="D46" s="17" t="s">
        <v>21</v>
      </c>
      <c r="E46" s="10">
        <v>25000</v>
      </c>
      <c r="F46" s="10">
        <v>0.16</v>
      </c>
      <c r="G46" s="10">
        <f t="shared" si="1"/>
        <v>4000</v>
      </c>
    </row>
    <row r="47" ht="32" customHeight="1" spans="1:7">
      <c r="A47" s="12"/>
      <c r="B47" s="10">
        <v>2</v>
      </c>
      <c r="C47" s="11" t="s">
        <v>76</v>
      </c>
      <c r="D47" s="17" t="s">
        <v>21</v>
      </c>
      <c r="E47" s="10">
        <v>25000</v>
      </c>
      <c r="F47" s="10">
        <v>0.16</v>
      </c>
      <c r="G47" s="10">
        <f t="shared" si="1"/>
        <v>4000</v>
      </c>
    </row>
    <row r="48" ht="42" customHeight="1" spans="1:7">
      <c r="A48" s="9" t="s">
        <v>77</v>
      </c>
      <c r="B48" s="10">
        <v>1</v>
      </c>
      <c r="C48" s="11" t="s">
        <v>78</v>
      </c>
      <c r="D48" s="9" t="s">
        <v>79</v>
      </c>
      <c r="E48" s="12">
        <v>1000</v>
      </c>
      <c r="F48" s="12">
        <v>3</v>
      </c>
      <c r="G48" s="12">
        <f t="shared" si="1"/>
        <v>3000</v>
      </c>
    </row>
    <row r="49" ht="42" customHeight="1" spans="1:7">
      <c r="A49" s="12"/>
      <c r="B49" s="10">
        <v>2</v>
      </c>
      <c r="C49" s="11" t="s">
        <v>80</v>
      </c>
      <c r="D49" s="9" t="s">
        <v>79</v>
      </c>
      <c r="E49" s="12">
        <v>300</v>
      </c>
      <c r="F49" s="12">
        <v>2.5</v>
      </c>
      <c r="G49" s="12">
        <f t="shared" si="1"/>
        <v>750</v>
      </c>
    </row>
    <row r="50" ht="42" customHeight="1" spans="1:7">
      <c r="A50" s="12"/>
      <c r="B50" s="10">
        <v>3</v>
      </c>
      <c r="C50" s="11" t="s">
        <v>81</v>
      </c>
      <c r="D50" s="17" t="s">
        <v>79</v>
      </c>
      <c r="E50" s="10">
        <v>1000</v>
      </c>
      <c r="F50" s="12">
        <v>3.5</v>
      </c>
      <c r="G50" s="12">
        <f t="shared" si="1"/>
        <v>3500</v>
      </c>
    </row>
    <row r="51" ht="31" customHeight="1" spans="1:7">
      <c r="A51" s="9" t="s">
        <v>82</v>
      </c>
      <c r="B51" s="10">
        <v>1</v>
      </c>
      <c r="C51" s="11" t="s">
        <v>83</v>
      </c>
      <c r="D51" s="9" t="s">
        <v>11</v>
      </c>
      <c r="E51" s="12">
        <v>30</v>
      </c>
      <c r="F51" s="12">
        <v>55</v>
      </c>
      <c r="G51" s="12">
        <f t="shared" si="1"/>
        <v>1650</v>
      </c>
    </row>
    <row r="52" ht="31" customHeight="1" spans="1:7">
      <c r="A52" s="12"/>
      <c r="B52" s="10">
        <v>2</v>
      </c>
      <c r="C52" s="11" t="s">
        <v>84</v>
      </c>
      <c r="D52" s="9" t="s">
        <v>66</v>
      </c>
      <c r="E52" s="12">
        <v>10</v>
      </c>
      <c r="F52" s="12">
        <v>76.5</v>
      </c>
      <c r="G52" s="12">
        <f t="shared" si="1"/>
        <v>765</v>
      </c>
    </row>
    <row r="53" ht="56" customHeight="1" spans="1:7">
      <c r="A53" s="17" t="s">
        <v>85</v>
      </c>
      <c r="B53" s="10"/>
      <c r="C53" s="10"/>
      <c r="D53" s="10"/>
      <c r="E53" s="10"/>
      <c r="F53" s="10"/>
      <c r="G53" s="10">
        <f>SUM(G3:G52)</f>
        <v>198787.5</v>
      </c>
    </row>
  </sheetData>
  <mergeCells count="17">
    <mergeCell ref="A1:G1"/>
    <mergeCell ref="A2:B2"/>
    <mergeCell ref="A53:F53"/>
    <mergeCell ref="A3:A5"/>
    <mergeCell ref="A6:A8"/>
    <mergeCell ref="A9:A10"/>
    <mergeCell ref="A11:A19"/>
    <mergeCell ref="A20:A22"/>
    <mergeCell ref="A23:A25"/>
    <mergeCell ref="A26:A30"/>
    <mergeCell ref="A31:A32"/>
    <mergeCell ref="A33:A34"/>
    <mergeCell ref="A35:A39"/>
    <mergeCell ref="A40:A44"/>
    <mergeCell ref="A46:A47"/>
    <mergeCell ref="A48:A50"/>
    <mergeCell ref="A51:A5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$薄荷绿ζ</cp:lastModifiedBy>
  <dcterms:created xsi:type="dcterms:W3CDTF">2024-11-21T01:59:00Z</dcterms:created>
  <dcterms:modified xsi:type="dcterms:W3CDTF">2024-11-22T07:15:42Z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7A48CF712D504F869A6F4B76D28ABB1C_13</vt:lpwstr>
  </property>
  <property fmtid="{D5CDD505-2E9C-101B-9397-08002B2CF9AE}" pid="3" name="KSOProductBuildVer">
    <vt:lpwstr>2052-12.1.0.18912</vt:lpwstr>
  </property>
</Properties>
</file>